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Z:\DAF\DAF\DAF\0 MARCHES PUBLICS\Marché\Marchés 2025\EN COURS DE PREPARATION\25PA92002 - Réhabilitation du château d'eau\Préparation\"/>
    </mc:Choice>
  </mc:AlternateContent>
  <xr:revisionPtr revIDLastSave="0" documentId="13_ncr:1_{13BC946F-07BC-45A2-8B51-DA92AD31CF57}" xr6:coauthVersionLast="36" xr6:coauthVersionMax="36" xr10:uidLastSave="{00000000-0000-0000-0000-000000000000}"/>
  <bookViews>
    <workbookView xWindow="390" yWindow="210" windowWidth="19770" windowHeight="8175" xr2:uid="{00000000-000D-0000-FFFF-FFFF00000000}"/>
  </bookViews>
  <sheets>
    <sheet name="Extérieur complet" sheetId="13" r:id="rId1"/>
  </sheets>
  <definedNames>
    <definedName name="_xlnm.Print_Titles" localSheetId="0">'Extérieur complet'!$1:$1</definedName>
    <definedName name="_xlnm.Print_Area" localSheetId="0">'Extérieur complet'!$A$1:$F$40</definedName>
  </definedNames>
  <calcPr calcId="191029"/>
</workbook>
</file>

<file path=xl/calcChain.xml><?xml version="1.0" encoding="utf-8"?>
<calcChain xmlns="http://schemas.openxmlformats.org/spreadsheetml/2006/main">
  <c r="F26" i="13" l="1"/>
  <c r="F29" i="13"/>
  <c r="F28" i="13"/>
  <c r="F25" i="13"/>
  <c r="F23" i="13"/>
  <c r="F21" i="13"/>
  <c r="F19" i="13"/>
  <c r="F18" i="13"/>
  <c r="F16" i="13"/>
  <c r="F14" i="13"/>
  <c r="F13" i="13"/>
  <c r="F9" i="13"/>
  <c r="F8" i="13"/>
  <c r="F7" i="13"/>
  <c r="F6" i="13"/>
  <c r="F31" i="13" l="1"/>
  <c r="F32" i="13" s="1"/>
  <c r="F33" i="13" s="1"/>
</calcChain>
</file>

<file path=xl/sharedStrings.xml><?xml version="1.0" encoding="utf-8"?>
<sst xmlns="http://schemas.openxmlformats.org/spreadsheetml/2006/main" count="70" uniqueCount="58">
  <si>
    <t>N° de prix</t>
  </si>
  <si>
    <t>Désignation</t>
  </si>
  <si>
    <t>Unité</t>
  </si>
  <si>
    <t>Prix unitaire</t>
  </si>
  <si>
    <t>Quantité</t>
  </si>
  <si>
    <t>Montant en € HT</t>
  </si>
  <si>
    <t>F</t>
  </si>
  <si>
    <t>m²</t>
  </si>
  <si>
    <t>TVA 20 %</t>
  </si>
  <si>
    <t>TOTAL HT  TRAVAUX</t>
  </si>
  <si>
    <t>TOTAL TTC  TRAVAUX</t>
  </si>
  <si>
    <t>ESSAIS - RECEPTION</t>
  </si>
  <si>
    <t>ETUDES, FRAIS DE COORDINATION, INSTALLATION DE CHANTIER et CONSTAT D'HUISSIER</t>
  </si>
  <si>
    <t>Remise en état du site</t>
  </si>
  <si>
    <t>DOE</t>
  </si>
  <si>
    <r>
      <rPr>
        <b/>
        <sz val="11"/>
        <rFont val="Calibri"/>
        <family val="2"/>
        <scheme val="minor"/>
      </rPr>
      <t>1.1</t>
    </r>
  </si>
  <si>
    <r>
      <rPr>
        <b/>
        <sz val="11"/>
        <rFont val="Calibri"/>
        <family val="2"/>
        <scheme val="minor"/>
      </rPr>
      <t>1.2</t>
    </r>
  </si>
  <si>
    <r>
      <rPr>
        <b/>
        <sz val="11"/>
        <rFont val="Calibri"/>
        <family val="2"/>
        <scheme val="minor"/>
      </rPr>
      <t>1.3</t>
    </r>
  </si>
  <si>
    <r>
      <rPr>
        <b/>
        <sz val="11"/>
        <rFont val="Calibri"/>
        <family val="2"/>
        <scheme val="minor"/>
      </rPr>
      <t>1.4</t>
    </r>
  </si>
  <si>
    <t xml:space="preserve">Réhabilitation de l'extérieur du château d'eau </t>
  </si>
  <si>
    <t>m2</t>
  </si>
  <si>
    <t xml:space="preserve">Reprise revêtement extérieur du dôme </t>
  </si>
  <si>
    <t>Maçonnerie</t>
  </si>
  <si>
    <t>Dépose du revêtement extérieur et garde corps y compris repose garde corps</t>
  </si>
  <si>
    <t>Reprise du génie civil aux endroits endommagés sur le pourtour du bas du belvédère en bas des fenêtres et suppression ancien mât de l'antenne</t>
  </si>
  <si>
    <t>Mise en place grilles antimoustiques sur les anciennes réservations de passage de gaines</t>
  </si>
  <si>
    <t>Reprise revêtement extérieur du belvédère</t>
  </si>
  <si>
    <t>Fût extérieur</t>
  </si>
  <si>
    <t>Fourniture, amenée et repli des moyens d'accès et d'exécution y compris filet de protection pour éviter les diffusions de peinture si nécessaire</t>
  </si>
  <si>
    <t xml:space="preserve"> - Nettoyage haute pression de l'ensemble des parties extérieures du réservoir
 - Reprise des surfaces endommagées : dégagement des aciers, sciage des aciers fortement corrodés et remplacement ou nettoyage des aciers, passivation des aciers, application d’un inhibiteur de corrosion et rebouchage au mortier de réparation R4. 
 - Traitement anticrytogamique
 - Mise en peinture du fût et des voiles de la cuve y compris acrotère par mise en œuvre d'un revêtement d'imperméabilisation de classe adaptée (I3..) </t>
  </si>
  <si>
    <r>
      <rPr>
        <b/>
        <sz val="14"/>
        <color indexed="8"/>
        <rFont val="Calibri"/>
        <family val="2"/>
      </rPr>
      <t>SIGDU</t>
    </r>
    <r>
      <rPr>
        <sz val="12"/>
        <color indexed="8"/>
        <rFont val="Calibri"/>
        <family val="2"/>
      </rPr>
      <t xml:space="preserve">
</t>
    </r>
    <r>
      <rPr>
        <sz val="11"/>
        <color theme="1"/>
        <rFont val="Calibri"/>
        <family val="2"/>
        <scheme val="minor"/>
      </rPr>
      <t xml:space="preserve">
</t>
    </r>
    <r>
      <rPr>
        <u/>
        <sz val="11"/>
        <color indexed="8"/>
        <rFont val="Calibri"/>
        <family val="2"/>
      </rPr>
      <t>REHABILITATION DU CHÂTEAU D'EAU  - TRAVAUX EXTERIEURS</t>
    </r>
    <r>
      <rPr>
        <sz val="11"/>
        <color theme="1"/>
        <rFont val="Calibri"/>
        <family val="2"/>
        <scheme val="minor"/>
      </rPr>
      <t xml:space="preserve">
DECOMPOSITION DU PRIX GLOBAL ET FORFAITAIRE
</t>
    </r>
  </si>
  <si>
    <t>2.1</t>
  </si>
  <si>
    <t>2.1.1</t>
  </si>
  <si>
    <t>2.1.2</t>
  </si>
  <si>
    <t>2.2</t>
  </si>
  <si>
    <t>2.2.1</t>
  </si>
  <si>
    <t>2.3</t>
  </si>
  <si>
    <t>2.3.1</t>
  </si>
  <si>
    <t>2.4</t>
  </si>
  <si>
    <t>2.4.1</t>
  </si>
  <si>
    <t>2.5</t>
  </si>
  <si>
    <t>2.5.1</t>
  </si>
  <si>
    <t>3.1</t>
  </si>
  <si>
    <t>3.2</t>
  </si>
  <si>
    <t>Réhabilitation extérieure et intérieure sous face belvédère</t>
  </si>
  <si>
    <t>Menuiseries</t>
  </si>
  <si>
    <t>2.3.2</t>
  </si>
  <si>
    <t xml:space="preserve">Dépose du revêtement et chapeaux ventilations existants et mise en œuvre d’un revêtement d’étanchéité de type membrane bitume et isolant et nettoyage préalable haute pression et reprises des défauts du béton </t>
  </si>
  <si>
    <t>Remplacement de toutes les cheminées de ventilations du dôme et du belvédère avec grille antimoustiques mailles de 1mm</t>
  </si>
  <si>
    <t>2.6</t>
  </si>
  <si>
    <t>2.6.1</t>
  </si>
  <si>
    <t>2.6.2</t>
  </si>
  <si>
    <t xml:space="preserve">Mise en œuvre d’un revêtement d’étanchéité conformément au CCTG de type membrane bitume avec pare vapeur et isolant y compris escalier et y compris remontée sur acrotère et fourniture et pose d’un solin périphérique en inox avec joint d’étanchéité, Y compris nettoyage préalable haute pression et reprises des défauts du béton </t>
  </si>
  <si>
    <t xml:space="preserve">Réhabilitation extérieure et intérieure sous face belvédère comprenant : 
- Nettoyage haute pression 
- Sondage des parements, piquage des bétons carbonatés, passivation des aciers y compris réfection au mortier hydraulique spécifique, traitement des fissures
- Traitement anticrytogamique
 - Mise en peinture par mise en œuvre d'un revêtement d'imperméabilisation de classe adaptée (I3..) </t>
  </si>
  <si>
    <r>
      <rPr>
        <b/>
        <sz val="11"/>
        <rFont val="Calibri"/>
        <family val="2"/>
        <scheme val="minor"/>
      </rPr>
      <t xml:space="preserve">Etudes d'exécution - Préparation
</t>
    </r>
    <r>
      <rPr>
        <sz val="11"/>
        <rFont val="Calibri"/>
        <family val="2"/>
        <scheme val="minor"/>
      </rPr>
      <t>Cette unité de prix rémunère forfaitairement le titulaire de l’ensemble des prestations d’études d’exécutions que le titulaire doit réaliser durant la période de préparation y compris le plan de prévention avec le SIGDU conformément au CCTG</t>
    </r>
  </si>
  <si>
    <r>
      <rPr>
        <b/>
        <sz val="11"/>
        <rFont val="Calibri"/>
        <family val="2"/>
        <scheme val="minor"/>
      </rPr>
      <t xml:space="preserve">Frais de coordination - Représentation
</t>
    </r>
    <r>
      <rPr>
        <sz val="11"/>
        <rFont val="Calibri"/>
        <family val="2"/>
        <scheme val="minor"/>
      </rPr>
      <t xml:space="preserve">Cette unité de prix rémunère forfaitairement le mandataire d’un groupement ou le titulaire unique du marché, des frais qu’il engage pour groupement ou des sous-traitants </t>
    </r>
  </si>
  <si>
    <r>
      <rPr>
        <b/>
        <sz val="11"/>
        <rFont val="Calibri"/>
        <family val="2"/>
        <scheme val="minor"/>
      </rPr>
      <t xml:space="preserve">Installations de chantier
</t>
    </r>
    <r>
      <rPr>
        <sz val="11"/>
        <rFont val="Calibri"/>
        <family val="2"/>
        <scheme val="minor"/>
      </rPr>
      <t>Cette unité de prix rémunère forfaitairement le titulaire pour la réalisation d’une zone d’installation conformément aux dispositions du CCTG.</t>
    </r>
  </si>
  <si>
    <r>
      <rPr>
        <b/>
        <sz val="11"/>
        <rFont val="Calibri"/>
        <family val="2"/>
        <scheme val="minor"/>
      </rPr>
      <t xml:space="preserve">Constat d'huissier
</t>
    </r>
    <r>
      <rPr>
        <sz val="11"/>
        <rFont val="Calibri"/>
        <family val="2"/>
        <scheme val="minor"/>
      </rPr>
      <t>Cette unité de prix rémunère forfaitairement le titulaire pour l’établissement du constat d’huissier conformément aux dispositions du CCTG à remettre en 3 exemplaires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</si>
</sst>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43" formatCode="_-* #,##0.00\ _€_-;\-* #,##0.00\ _€_-;_-* &quot;-&quot;??\ _€_-;_-@_-"/>
  </numFmts>
  <fonts count="9"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1"/>
      <name val="Calibri"/>
      <family val="2"/>
      <scheme val="minor"/>
    </font>
    <font>
      <sz val="11"/>
      <name val="Calibri"/>
      <family val="2"/>
      <scheme val="minor"/>
    </font>
    <font>
      <b/>
      <sz val="14"/>
      <color indexed="8"/>
      <name val="Calibri"/>
      <family val="2"/>
    </font>
    <font>
      <sz val="12"/>
      <color indexed="8"/>
      <name val="Calibri"/>
      <family val="2"/>
    </font>
    <font>
      <u/>
      <sz val="11"/>
      <color indexed="8"/>
      <name val="Calibri"/>
      <family val="2"/>
    </font>
  </fonts>
  <fills count="5">
    <fill>
      <patternFill patternType="none"/>
    </fill>
    <fill>
      <patternFill patternType="gray125"/>
    </fill>
    <fill>
      <patternFill patternType="gray125">
        <bgColor rgb="FFD9D9D9"/>
      </patternFill>
    </fill>
    <fill>
      <patternFill patternType="solid">
        <fgColor theme="0" tint="-0.14999847407452621"/>
        <bgColor indexed="64"/>
      </patternFill>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2">
    <xf numFmtId="0" fontId="0" fillId="0" borderId="0"/>
    <xf numFmtId="44" fontId="1" fillId="0" borderId="0" applyFont="0" applyFill="0" applyBorder="0" applyAlignment="0" applyProtection="0"/>
    <xf numFmtId="0" fontId="3" fillId="0" borderId="0"/>
    <xf numFmtId="44" fontId="3"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0"/>
    <xf numFmtId="44" fontId="3" fillId="0" borderId="0" applyFont="0" applyFill="0" applyBorder="0" applyAlignment="0" applyProtection="0"/>
  </cellStyleXfs>
  <cellXfs count="43">
    <xf numFmtId="0" fontId="0" fillId="0" borderId="0" xfId="0"/>
    <xf numFmtId="0" fontId="0" fillId="0" borderId="0" xfId="0" applyFont="1" applyBorder="1"/>
    <xf numFmtId="0" fontId="0" fillId="0" borderId="0" xfId="0" applyFont="1" applyFill="1" applyBorder="1"/>
    <xf numFmtId="0" fontId="0" fillId="0" borderId="0" xfId="0" applyFont="1" applyBorder="1" applyAlignment="1">
      <alignment wrapText="1"/>
    </xf>
    <xf numFmtId="0" fontId="2" fillId="3" borderId="1" xfId="0" applyFont="1" applyFill="1" applyBorder="1" applyAlignment="1">
      <alignment horizontal="justify" vertical="center"/>
    </xf>
    <xf numFmtId="0" fontId="2" fillId="3" borderId="1" xfId="0" applyFont="1" applyFill="1" applyBorder="1" applyAlignment="1">
      <alignment horizontal="justify" vertical="center" wrapText="1"/>
    </xf>
    <xf numFmtId="0" fontId="0" fillId="3" borderId="1" xfId="0" applyFont="1" applyFill="1" applyBorder="1" applyAlignment="1">
      <alignment horizontal="center" vertical="center"/>
    </xf>
    <xf numFmtId="0" fontId="0" fillId="3" borderId="1" xfId="0" applyFont="1" applyFill="1" applyBorder="1" applyAlignment="1">
      <alignment horizontal="center" vertical="center" wrapText="1"/>
    </xf>
    <xf numFmtId="0" fontId="5" fillId="0" borderId="0" xfId="0" applyFont="1" applyFill="1" applyBorder="1" applyAlignment="1">
      <alignment horizontal="left" wrapText="1"/>
    </xf>
    <xf numFmtId="0" fontId="0" fillId="0" borderId="0" xfId="0" applyFont="1" applyBorder="1" applyAlignment="1">
      <alignment horizontal="justify" vertical="center"/>
    </xf>
    <xf numFmtId="0" fontId="0" fillId="0" borderId="0" xfId="0" applyFont="1" applyFill="1" applyBorder="1" applyAlignment="1">
      <alignment horizontal="center" vertical="center"/>
    </xf>
    <xf numFmtId="0" fontId="0" fillId="0" borderId="0" xfId="0" applyFont="1" applyFill="1" applyBorder="1" applyAlignment="1">
      <alignment horizontal="center" vertical="center" wrapText="1"/>
    </xf>
    <xf numFmtId="0" fontId="0" fillId="0" borderId="0" xfId="0" applyFill="1" applyBorder="1"/>
    <xf numFmtId="0" fontId="0" fillId="0" borderId="1" xfId="0" applyFill="1" applyBorder="1"/>
    <xf numFmtId="0" fontId="2" fillId="2" borderId="1" xfId="0" applyFont="1" applyFill="1" applyBorder="1" applyAlignment="1">
      <alignment horizontal="center" vertical="center" wrapText="1"/>
    </xf>
    <xf numFmtId="0" fontId="5" fillId="0" borderId="5" xfId="0" applyFont="1" applyFill="1" applyBorder="1" applyAlignment="1">
      <alignment horizontal="left" wrapText="1"/>
    </xf>
    <xf numFmtId="0" fontId="5" fillId="0" borderId="6" xfId="0" applyFont="1" applyFill="1" applyBorder="1" applyAlignment="1">
      <alignment horizontal="left" wrapText="1"/>
    </xf>
    <xf numFmtId="0" fontId="0" fillId="0" borderId="5" xfId="0" applyFont="1" applyFill="1" applyBorder="1" applyAlignment="1">
      <alignment horizontal="justify" vertical="center" wrapText="1"/>
    </xf>
    <xf numFmtId="0" fontId="5" fillId="0" borderId="5" xfId="0" applyFont="1" applyFill="1" applyBorder="1" applyAlignment="1">
      <alignment horizontal="left" vertical="top" wrapText="1"/>
    </xf>
    <xf numFmtId="0" fontId="5" fillId="0" borderId="6" xfId="0" applyFont="1" applyFill="1" applyBorder="1" applyAlignment="1">
      <alignment horizontal="left" vertical="top" wrapText="1"/>
    </xf>
    <xf numFmtId="0" fontId="2" fillId="0" borderId="7" xfId="0" applyFont="1" applyFill="1" applyBorder="1" applyAlignment="1">
      <alignment horizontal="justify" vertical="center" wrapText="1"/>
    </xf>
    <xf numFmtId="0" fontId="0" fillId="0" borderId="8" xfId="0" applyFont="1" applyFill="1" applyBorder="1" applyAlignment="1">
      <alignment horizontal="center" vertical="center"/>
    </xf>
    <xf numFmtId="0" fontId="0" fillId="0" borderId="8" xfId="0" applyFont="1" applyFill="1" applyBorder="1" applyAlignment="1">
      <alignment horizontal="center" vertical="center" wrapText="1"/>
    </xf>
    <xf numFmtId="44" fontId="2" fillId="0" borderId="9" xfId="1" applyFont="1" applyFill="1" applyBorder="1" applyAlignment="1">
      <alignment horizontal="center" vertical="center" wrapText="1"/>
    </xf>
    <xf numFmtId="44" fontId="0" fillId="0" borderId="9" xfId="1" applyFont="1" applyFill="1" applyBorder="1" applyAlignment="1">
      <alignment horizontal="center" vertical="center" wrapText="1"/>
    </xf>
    <xf numFmtId="0" fontId="0" fillId="0" borderId="2" xfId="0" applyFont="1" applyFill="1" applyBorder="1" applyAlignment="1">
      <alignment horizontal="justify" vertical="center"/>
    </xf>
    <xf numFmtId="0" fontId="0" fillId="0" borderId="8" xfId="0" applyFont="1" applyFill="1" applyBorder="1" applyAlignment="1">
      <alignment horizontal="justify" vertical="center"/>
    </xf>
    <xf numFmtId="0" fontId="5" fillId="0" borderId="8" xfId="0" applyFont="1" applyFill="1" applyBorder="1" applyAlignment="1">
      <alignment horizontal="left" wrapText="1"/>
    </xf>
    <xf numFmtId="0" fontId="0" fillId="0" borderId="6" xfId="0" applyFont="1" applyBorder="1" applyAlignment="1">
      <alignment horizontal="justify" vertical="center"/>
    </xf>
    <xf numFmtId="0" fontId="0" fillId="0" borderId="5" xfId="0" applyFont="1" applyBorder="1" applyAlignment="1">
      <alignment horizontal="justify" vertical="center" wrapText="1"/>
    </xf>
    <xf numFmtId="0" fontId="0" fillId="0" borderId="6" xfId="0" applyFont="1" applyFill="1" applyBorder="1" applyAlignment="1">
      <alignment horizontal="center" vertical="center"/>
    </xf>
    <xf numFmtId="0" fontId="0" fillId="0" borderId="6" xfId="0" applyFont="1" applyFill="1" applyBorder="1" applyAlignment="1">
      <alignment horizontal="center" vertical="center" wrapText="1"/>
    </xf>
    <xf numFmtId="0" fontId="2" fillId="3" borderId="1" xfId="0" applyFont="1" applyFill="1" applyBorder="1" applyAlignment="1">
      <alignment horizontal="left" vertical="center"/>
    </xf>
    <xf numFmtId="0" fontId="2" fillId="4" borderId="4" xfId="0" applyFont="1" applyFill="1" applyBorder="1" applyAlignment="1">
      <alignment horizontal="justify" vertical="center"/>
    </xf>
    <xf numFmtId="0" fontId="2" fillId="4" borderId="4" xfId="0" applyFont="1" applyFill="1" applyBorder="1" applyAlignment="1">
      <alignment horizontal="justify" vertical="center" wrapText="1"/>
    </xf>
    <xf numFmtId="0" fontId="0" fillId="0" borderId="1" xfId="0" applyFont="1" applyFill="1" applyBorder="1" applyAlignment="1">
      <alignment horizontal="center" vertical="center" wrapText="1"/>
    </xf>
    <xf numFmtId="0" fontId="0" fillId="0" borderId="5" xfId="0" applyFont="1" applyBorder="1" applyAlignment="1">
      <alignment horizontal="justify" vertical="center"/>
    </xf>
    <xf numFmtId="0" fontId="0" fillId="0" borderId="0" xfId="0" applyFont="1" applyBorder="1" applyAlignment="1">
      <alignment horizontal="center" vertical="center"/>
    </xf>
    <xf numFmtId="0" fontId="0" fillId="0" borderId="1" xfId="0" applyFont="1" applyFill="1" applyBorder="1" applyAlignment="1">
      <alignment horizontal="center" vertical="center"/>
    </xf>
    <xf numFmtId="0" fontId="0" fillId="0" borderId="3" xfId="0" applyFill="1" applyBorder="1" applyAlignment="1">
      <alignment horizontal="center" wrapText="1"/>
    </xf>
    <xf numFmtId="0" fontId="0" fillId="0" borderId="5" xfId="0" applyFont="1" applyFill="1" applyBorder="1" applyAlignment="1">
      <alignment horizontal="center" vertical="center"/>
    </xf>
    <xf numFmtId="0" fontId="0" fillId="0" borderId="5" xfId="0" applyFont="1" applyFill="1" applyBorder="1" applyAlignment="1">
      <alignment horizontal="center" vertical="center" wrapText="1"/>
    </xf>
    <xf numFmtId="0" fontId="0" fillId="0" borderId="3" xfId="0" applyFill="1" applyBorder="1" applyAlignment="1">
      <alignment horizontal="center" wrapText="1"/>
    </xf>
  </cellXfs>
  <cellStyles count="12">
    <cellStyle name="Euro" xfId="3" xr:uid="{00000000-0005-0000-0000-000000000000}"/>
    <cellStyle name="Euro 2" xfId="4" xr:uid="{00000000-0005-0000-0000-000001000000}"/>
    <cellStyle name="Milliers 2" xfId="6" xr:uid="{00000000-0005-0000-0000-000002000000}"/>
    <cellStyle name="Milliers 3" xfId="5" xr:uid="{00000000-0005-0000-0000-000003000000}"/>
    <cellStyle name="Monétaire" xfId="1" builtinId="4"/>
    <cellStyle name="Monétaire 2" xfId="11" xr:uid="{00000000-0005-0000-0000-000005000000}"/>
    <cellStyle name="Monétaire 3" xfId="7" xr:uid="{00000000-0005-0000-0000-000006000000}"/>
    <cellStyle name="Normal" xfId="0" builtinId="0"/>
    <cellStyle name="Normal 2" xfId="10" xr:uid="{00000000-0005-0000-0000-000008000000}"/>
    <cellStyle name="Normal 3" xfId="2" xr:uid="{00000000-0005-0000-0000-000009000000}"/>
    <cellStyle name="Pourcentage 2" xfId="9" xr:uid="{00000000-0005-0000-0000-00000A000000}"/>
    <cellStyle name="Pourcentage 3" xfId="8" xr:uid="{00000000-0005-0000-0000-00000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942788</xdr:colOff>
      <xdr:row>0</xdr:row>
      <xdr:rowOff>383242</xdr:rowOff>
    </xdr:from>
    <xdr:to>
      <xdr:col>5</xdr:col>
      <xdr:colOff>573742</xdr:colOff>
      <xdr:row>0</xdr:row>
      <xdr:rowOff>1141008</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236908" y="383242"/>
          <a:ext cx="1665494" cy="757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251010</xdr:colOff>
      <xdr:row>0</xdr:row>
      <xdr:rowOff>331693</xdr:rowOff>
    </xdr:from>
    <xdr:to>
      <xdr:col>1</xdr:col>
      <xdr:colOff>2931458</xdr:colOff>
      <xdr:row>0</xdr:row>
      <xdr:rowOff>1156447</xdr:rowOff>
    </xdr:to>
    <xdr:pic>
      <xdr:nvPicPr>
        <xdr:cNvPr id="3" name="Image 2" descr="https://www.odace.pro/public/img/big/LogoSIGDUofficiel2016jpg_589b48ef36f95.jpg">
          <a:extLst>
            <a:ext uri="{FF2B5EF4-FFF2-40B4-BE49-F238E27FC236}">
              <a16:creationId xmlns:a16="http://schemas.microsoft.com/office/drawing/2014/main" id="{00000000-0008-0000-0000-000003000000}"/>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31852" b="31783"/>
        <a:stretch/>
      </xdr:blipFill>
      <xdr:spPr bwMode="auto">
        <a:xfrm>
          <a:off x="251010" y="331693"/>
          <a:ext cx="3450068" cy="824754"/>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3"/>
  <sheetViews>
    <sheetView tabSelected="1" view="pageBreakPreview" zoomScale="85" zoomScaleNormal="60" zoomScaleSheetLayoutView="85" workbookViewId="0">
      <pane ySplit="3" topLeftCell="A4" activePane="bottomLeft" state="frozen"/>
      <selection pane="bottomLeft" activeCell="B26" sqref="B26"/>
    </sheetView>
  </sheetViews>
  <sheetFormatPr baseColWidth="10" defaultColWidth="11.5703125" defaultRowHeight="15" x14ac:dyDescent="0.25"/>
  <cols>
    <col min="1" max="1" width="11.28515625" style="1" customWidth="1"/>
    <col min="2" max="2" width="68.28515625" style="3" customWidth="1"/>
    <col min="3" max="3" width="12.28515625" style="37" customWidth="1"/>
    <col min="4" max="4" width="13.85546875" style="37" customWidth="1"/>
    <col min="5" max="5" width="15.7109375" style="37" customWidth="1"/>
    <col min="6" max="6" width="16.140625" style="37" customWidth="1"/>
    <col min="7" max="16384" width="11.5703125" style="1"/>
  </cols>
  <sheetData>
    <row r="1" spans="1:8" s="13" customFormat="1" ht="229.9" customHeight="1" x14ac:dyDescent="0.25">
      <c r="A1" s="42" t="s">
        <v>30</v>
      </c>
      <c r="B1" s="42"/>
      <c r="C1" s="42"/>
      <c r="D1" s="42"/>
      <c r="E1" s="42"/>
      <c r="F1" s="42"/>
      <c r="G1" s="12"/>
      <c r="H1" s="12"/>
    </row>
    <row r="2" spans="1:8" s="12" customFormat="1" ht="37.9" customHeight="1" x14ac:dyDescent="0.25">
      <c r="A2" s="39"/>
      <c r="B2" s="39"/>
      <c r="C2" s="39"/>
      <c r="D2" s="39"/>
      <c r="E2" s="39"/>
      <c r="F2" s="39"/>
    </row>
    <row r="3" spans="1:8" ht="24.6" customHeight="1" x14ac:dyDescent="0.25">
      <c r="A3" s="14" t="s">
        <v>0</v>
      </c>
      <c r="B3" s="14" t="s">
        <v>1</v>
      </c>
      <c r="C3" s="14" t="s">
        <v>2</v>
      </c>
      <c r="D3" s="14" t="s">
        <v>3</v>
      </c>
      <c r="E3" s="14" t="s">
        <v>4</v>
      </c>
      <c r="F3" s="14" t="s">
        <v>5</v>
      </c>
    </row>
    <row r="4" spans="1:8" s="2" customFormat="1" x14ac:dyDescent="0.25">
      <c r="A4" s="26"/>
      <c r="B4" s="27"/>
      <c r="C4" s="21"/>
      <c r="D4" s="22"/>
      <c r="E4" s="22"/>
      <c r="F4" s="22"/>
    </row>
    <row r="5" spans="1:8" ht="30" x14ac:dyDescent="0.25">
      <c r="A5" s="4">
        <v>1</v>
      </c>
      <c r="B5" s="5" t="s">
        <v>12</v>
      </c>
      <c r="C5" s="6"/>
      <c r="D5" s="7"/>
      <c r="E5" s="7"/>
      <c r="F5" s="6"/>
    </row>
    <row r="6" spans="1:8" ht="75" x14ac:dyDescent="0.25">
      <c r="A6" s="36" t="s">
        <v>15</v>
      </c>
      <c r="B6" s="15" t="s">
        <v>54</v>
      </c>
      <c r="C6" s="40" t="s">
        <v>6</v>
      </c>
      <c r="D6" s="41"/>
      <c r="E6" s="41">
        <v>1</v>
      </c>
      <c r="F6" s="40">
        <f>D6*E6</f>
        <v>0</v>
      </c>
    </row>
    <row r="7" spans="1:8" ht="60" x14ac:dyDescent="0.25">
      <c r="A7" s="36" t="s">
        <v>16</v>
      </c>
      <c r="B7" s="15" t="s">
        <v>55</v>
      </c>
      <c r="C7" s="40" t="s">
        <v>6</v>
      </c>
      <c r="D7" s="41"/>
      <c r="E7" s="41">
        <v>1</v>
      </c>
      <c r="F7" s="40">
        <f>D7*E7</f>
        <v>0</v>
      </c>
    </row>
    <row r="8" spans="1:8" ht="60" x14ac:dyDescent="0.25">
      <c r="A8" s="36" t="s">
        <v>17</v>
      </c>
      <c r="B8" s="15" t="s">
        <v>56</v>
      </c>
      <c r="C8" s="40" t="s">
        <v>6</v>
      </c>
      <c r="D8" s="41"/>
      <c r="E8" s="41">
        <v>1</v>
      </c>
      <c r="F8" s="40">
        <f>D8*E8</f>
        <v>0</v>
      </c>
    </row>
    <row r="9" spans="1:8" ht="60" x14ac:dyDescent="0.25">
      <c r="A9" s="28" t="s">
        <v>18</v>
      </c>
      <c r="B9" s="16" t="s">
        <v>57</v>
      </c>
      <c r="C9" s="30" t="s">
        <v>6</v>
      </c>
      <c r="D9" s="31"/>
      <c r="E9" s="31">
        <v>1</v>
      </c>
      <c r="F9" s="30">
        <f>D9*E9</f>
        <v>0</v>
      </c>
    </row>
    <row r="10" spans="1:8" s="2" customFormat="1" x14ac:dyDescent="0.25">
      <c r="A10" s="26"/>
      <c r="B10" s="27"/>
      <c r="C10" s="21"/>
      <c r="D10" s="22"/>
      <c r="E10" s="22"/>
      <c r="F10" s="22"/>
    </row>
    <row r="11" spans="1:8" x14ac:dyDescent="0.25">
      <c r="A11" s="32">
        <v>2</v>
      </c>
      <c r="B11" s="5" t="s">
        <v>19</v>
      </c>
      <c r="C11" s="6"/>
      <c r="D11" s="7"/>
      <c r="E11" s="7"/>
      <c r="F11" s="6"/>
    </row>
    <row r="12" spans="1:8" x14ac:dyDescent="0.25">
      <c r="A12" s="33" t="s">
        <v>31</v>
      </c>
      <c r="B12" s="34" t="s">
        <v>21</v>
      </c>
      <c r="C12" s="38"/>
      <c r="D12" s="35"/>
      <c r="E12" s="35"/>
      <c r="F12" s="35"/>
    </row>
    <row r="13" spans="1:8" ht="30" x14ac:dyDescent="0.25">
      <c r="A13" s="36" t="s">
        <v>32</v>
      </c>
      <c r="B13" s="29" t="s">
        <v>23</v>
      </c>
      <c r="C13" s="40" t="s">
        <v>6</v>
      </c>
      <c r="D13" s="41"/>
      <c r="E13" s="41">
        <v>1</v>
      </c>
      <c r="F13" s="41">
        <f>E13*D13</f>
        <v>0</v>
      </c>
    </row>
    <row r="14" spans="1:8" ht="78.599999999999994" customHeight="1" x14ac:dyDescent="0.25">
      <c r="A14" s="36" t="s">
        <v>33</v>
      </c>
      <c r="B14" s="29" t="s">
        <v>52</v>
      </c>
      <c r="C14" s="40" t="s">
        <v>7</v>
      </c>
      <c r="D14" s="41"/>
      <c r="E14" s="41">
        <v>860</v>
      </c>
      <c r="F14" s="41">
        <f>E14*D14</f>
        <v>0</v>
      </c>
    </row>
    <row r="15" spans="1:8" ht="15.6" customHeight="1" x14ac:dyDescent="0.25">
      <c r="A15" s="33" t="s">
        <v>34</v>
      </c>
      <c r="B15" s="34" t="s">
        <v>44</v>
      </c>
      <c r="C15" s="38"/>
      <c r="D15" s="35"/>
      <c r="E15" s="35"/>
      <c r="F15" s="35"/>
    </row>
    <row r="16" spans="1:8" ht="137.25" customHeight="1" x14ac:dyDescent="0.25">
      <c r="A16" s="36" t="s">
        <v>35</v>
      </c>
      <c r="B16" s="29" t="s">
        <v>53</v>
      </c>
      <c r="C16" s="40" t="s">
        <v>20</v>
      </c>
      <c r="D16" s="41"/>
      <c r="E16" s="41">
        <v>230</v>
      </c>
      <c r="F16" s="41">
        <f>E16*D16</f>
        <v>0</v>
      </c>
    </row>
    <row r="17" spans="1:6" ht="15.6" customHeight="1" x14ac:dyDescent="0.25">
      <c r="A17" s="33" t="s">
        <v>36</v>
      </c>
      <c r="B17" s="34" t="s">
        <v>45</v>
      </c>
      <c r="C17" s="40"/>
      <c r="D17" s="41"/>
      <c r="E17" s="41"/>
      <c r="F17" s="41"/>
    </row>
    <row r="18" spans="1:6" ht="30" x14ac:dyDescent="0.25">
      <c r="A18" s="36" t="s">
        <v>37</v>
      </c>
      <c r="B18" s="29" t="s">
        <v>48</v>
      </c>
      <c r="C18" s="40" t="s">
        <v>6</v>
      </c>
      <c r="D18" s="41"/>
      <c r="E18" s="41">
        <v>1</v>
      </c>
      <c r="F18" s="41">
        <f>E18*D18</f>
        <v>0</v>
      </c>
    </row>
    <row r="19" spans="1:6" ht="30" x14ac:dyDescent="0.25">
      <c r="A19" s="36" t="s">
        <v>46</v>
      </c>
      <c r="B19" s="3" t="s">
        <v>25</v>
      </c>
      <c r="C19" s="40" t="s">
        <v>6</v>
      </c>
      <c r="D19" s="41"/>
      <c r="E19" s="41">
        <v>1</v>
      </c>
      <c r="F19" s="41">
        <f>D19*E19</f>
        <v>0</v>
      </c>
    </row>
    <row r="20" spans="1:6" x14ac:dyDescent="0.25">
      <c r="A20" s="33" t="s">
        <v>38</v>
      </c>
      <c r="B20" s="34" t="s">
        <v>22</v>
      </c>
      <c r="C20" s="40"/>
      <c r="D20" s="41"/>
      <c r="E20" s="41"/>
      <c r="F20" s="41"/>
    </row>
    <row r="21" spans="1:6" ht="43.5" customHeight="1" x14ac:dyDescent="0.25">
      <c r="A21" s="36" t="s">
        <v>39</v>
      </c>
      <c r="B21" s="29" t="s">
        <v>24</v>
      </c>
      <c r="C21" s="40" t="s">
        <v>6</v>
      </c>
      <c r="D21" s="41"/>
      <c r="E21" s="41">
        <v>1</v>
      </c>
      <c r="F21" s="41">
        <f>E21*D21</f>
        <v>0</v>
      </c>
    </row>
    <row r="22" spans="1:6" x14ac:dyDescent="0.25">
      <c r="A22" s="33" t="s">
        <v>40</v>
      </c>
      <c r="B22" s="34" t="s">
        <v>26</v>
      </c>
      <c r="C22" s="40"/>
      <c r="D22" s="41"/>
      <c r="E22" s="41"/>
      <c r="F22" s="41"/>
    </row>
    <row r="23" spans="1:6" ht="60" customHeight="1" x14ac:dyDescent="0.25">
      <c r="A23" s="36" t="s">
        <v>41</v>
      </c>
      <c r="B23" s="29" t="s">
        <v>47</v>
      </c>
      <c r="C23" s="40" t="s">
        <v>6</v>
      </c>
      <c r="D23" s="41"/>
      <c r="E23" s="41">
        <v>1</v>
      </c>
      <c r="F23" s="41">
        <f>E23*D23</f>
        <v>0</v>
      </c>
    </row>
    <row r="24" spans="1:6" ht="17.45" customHeight="1" x14ac:dyDescent="0.25">
      <c r="A24" s="33" t="s">
        <v>49</v>
      </c>
      <c r="B24" s="34" t="s">
        <v>27</v>
      </c>
      <c r="C24" s="40"/>
      <c r="D24" s="41"/>
      <c r="E24" s="41"/>
      <c r="F24" s="41"/>
    </row>
    <row r="25" spans="1:6" ht="34.15" customHeight="1" x14ac:dyDescent="0.25">
      <c r="A25" s="36" t="s">
        <v>50</v>
      </c>
      <c r="B25" s="29" t="s">
        <v>28</v>
      </c>
      <c r="C25" s="40" t="s">
        <v>6</v>
      </c>
      <c r="D25" s="41"/>
      <c r="E25" s="41">
        <v>1</v>
      </c>
      <c r="F25" s="41">
        <f>E25*D25</f>
        <v>0</v>
      </c>
    </row>
    <row r="26" spans="1:6" ht="154.9" customHeight="1" x14ac:dyDescent="0.25">
      <c r="A26" s="36" t="s">
        <v>51</v>
      </c>
      <c r="B26" s="29" t="s">
        <v>29</v>
      </c>
      <c r="C26" s="40" t="s">
        <v>20</v>
      </c>
      <c r="D26" s="41"/>
      <c r="E26" s="41">
        <v>2800</v>
      </c>
      <c r="F26" s="41">
        <f>E26*D26</f>
        <v>0</v>
      </c>
    </row>
    <row r="27" spans="1:6" x14ac:dyDescent="0.25">
      <c r="A27" s="4">
        <v>3</v>
      </c>
      <c r="B27" s="5" t="s">
        <v>11</v>
      </c>
      <c r="C27" s="6"/>
      <c r="D27" s="7"/>
      <c r="E27" s="7"/>
      <c r="F27" s="6"/>
    </row>
    <row r="28" spans="1:6" x14ac:dyDescent="0.25">
      <c r="A28" s="17" t="s">
        <v>42</v>
      </c>
      <c r="B28" s="18" t="s">
        <v>13</v>
      </c>
      <c r="C28" s="40" t="s">
        <v>6</v>
      </c>
      <c r="D28" s="41"/>
      <c r="E28" s="41">
        <v>1</v>
      </c>
      <c r="F28" s="41">
        <f>D28*E28</f>
        <v>0</v>
      </c>
    </row>
    <row r="29" spans="1:6" x14ac:dyDescent="0.25">
      <c r="A29" s="17" t="s">
        <v>43</v>
      </c>
      <c r="B29" s="19" t="s">
        <v>14</v>
      </c>
      <c r="C29" s="30" t="s">
        <v>6</v>
      </c>
      <c r="D29" s="31"/>
      <c r="E29" s="31">
        <v>1</v>
      </c>
      <c r="F29" s="31">
        <f>D29*E29</f>
        <v>0</v>
      </c>
    </row>
    <row r="30" spans="1:6" s="2" customFormat="1" x14ac:dyDescent="0.25">
      <c r="A30" s="25"/>
      <c r="B30" s="8"/>
      <c r="C30" s="10"/>
      <c r="D30" s="11"/>
      <c r="E30" s="11"/>
      <c r="F30" s="22"/>
    </row>
    <row r="31" spans="1:6" x14ac:dyDescent="0.25">
      <c r="A31" s="9"/>
      <c r="B31" s="20" t="s">
        <v>9</v>
      </c>
      <c r="C31" s="21"/>
      <c r="D31" s="22"/>
      <c r="E31" s="22"/>
      <c r="F31" s="23">
        <f>SUM(F6:F29)</f>
        <v>0</v>
      </c>
    </row>
    <row r="32" spans="1:6" x14ac:dyDescent="0.25">
      <c r="A32" s="9"/>
      <c r="B32" s="20" t="s">
        <v>8</v>
      </c>
      <c r="C32" s="21"/>
      <c r="D32" s="22"/>
      <c r="E32" s="22"/>
      <c r="F32" s="24">
        <f>F31*0.2</f>
        <v>0</v>
      </c>
    </row>
    <row r="33" spans="1:6" x14ac:dyDescent="0.25">
      <c r="A33" s="9"/>
      <c r="B33" s="20" t="s">
        <v>10</v>
      </c>
      <c r="C33" s="21"/>
      <c r="D33" s="22"/>
      <c r="E33" s="22"/>
      <c r="F33" s="23">
        <f>F31+F32</f>
        <v>0</v>
      </c>
    </row>
  </sheetData>
  <mergeCells count="1">
    <mergeCell ref="A1:F1"/>
  </mergeCells>
  <printOptions horizontalCentered="1"/>
  <pageMargins left="0.23622047244094491" right="0.23622047244094491" top="0.74803149606299213" bottom="0.74803149606299213" header="0.31496062992125984" footer="0.31496062992125984"/>
  <pageSetup paperSize="8" fitToHeight="0" orientation="portrait" r:id="rId1"/>
  <headerFooter>
    <oddFooter>&amp;C&amp;P/&amp;N</oddFooter>
  </headerFooter>
  <rowBreaks count="1" manualBreakCount="1">
    <brk id="21"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Extérieur complet</vt:lpstr>
      <vt:lpstr>'Extérieur complet'!Impression_des_titres</vt:lpstr>
      <vt:lpstr>'Extérieur complet'!Zone_d_impression</vt:lpstr>
    </vt:vector>
  </TitlesOfParts>
  <Company>Cabinet MERLIN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TERRABUST Renaud</dc:creator>
  <cp:lastModifiedBy>CHRISTELLE RENAT</cp:lastModifiedBy>
  <cp:lastPrinted>2025-06-16T10:10:33Z</cp:lastPrinted>
  <dcterms:created xsi:type="dcterms:W3CDTF">2016-08-03T13:02:06Z</dcterms:created>
  <dcterms:modified xsi:type="dcterms:W3CDTF">2025-11-17T14:02:35Z</dcterms:modified>
</cp:coreProperties>
</file>